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6" i="1" s="1"/>
  <c r="G21" i="1"/>
  <c r="G20" i="1"/>
  <c r="G13" i="1"/>
  <c r="G9" i="1"/>
  <c r="G23" i="1" l="1"/>
  <c r="E28" i="1" l="1"/>
  <c r="E25" i="1"/>
  <c r="E23" i="1" l="1"/>
</calcChain>
</file>

<file path=xl/sharedStrings.xml><?xml version="1.0" encoding="utf-8"?>
<sst xmlns="http://schemas.openxmlformats.org/spreadsheetml/2006/main" count="34" uniqueCount="34">
  <si>
    <t>Job Card No.</t>
  </si>
  <si>
    <t>Sample Code</t>
  </si>
  <si>
    <t>Bio/J/2324/00033</t>
  </si>
  <si>
    <t>Sabrobic Score</t>
  </si>
  <si>
    <t>Families</t>
  </si>
  <si>
    <t>Chironimidae</t>
  </si>
  <si>
    <t>Staphylinidae</t>
  </si>
  <si>
    <t>Notonectidae</t>
  </si>
  <si>
    <t>Corixidae</t>
  </si>
  <si>
    <t>Planorbidae</t>
  </si>
  <si>
    <t>Hydrophilidae</t>
  </si>
  <si>
    <t>Noteridae</t>
  </si>
  <si>
    <t>Dytiscidae</t>
  </si>
  <si>
    <t>Carabidae</t>
  </si>
  <si>
    <t>Dryopidae</t>
  </si>
  <si>
    <t>Empididae</t>
  </si>
  <si>
    <t>Mesovellidae</t>
  </si>
  <si>
    <t>Gyrinidae</t>
  </si>
  <si>
    <t>Abundance</t>
  </si>
  <si>
    <t>Multiplied Score of each group</t>
  </si>
  <si>
    <t>Number of Families</t>
  </si>
  <si>
    <t>Saprobic Score</t>
  </si>
  <si>
    <t>Bio/SW24/0055/EFF</t>
  </si>
  <si>
    <t>NOTE: 6 no. of organisms were identified from Dermapter  order (Earwig)</t>
  </si>
  <si>
    <t>BWMP Score</t>
  </si>
  <si>
    <t>Belastomatidae</t>
  </si>
  <si>
    <t>Order</t>
  </si>
  <si>
    <t>Hemiptera</t>
  </si>
  <si>
    <t>Coleoptera</t>
  </si>
  <si>
    <t>Mollusca</t>
  </si>
  <si>
    <t>Diptera</t>
  </si>
  <si>
    <t>Total Families Encountered</t>
  </si>
  <si>
    <t>Multiplied Score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</si>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</sst>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abSelected="1" workbookViewId="0">
      <selection activeCell="E25" sqref="E25"/>
    </sheetView>
  </sheetViews>
  <sheetFormatPr defaultRowHeight="15" x14ac:dyDescent="0.25"/>
  <cols>
    <col min="1" max="1" width="2.85546875" customWidth="1"/>
    <col min="2" max="2" width="11.5703125" customWidth="1"/>
    <col min="3" max="3" width="14.42578125" customWidth="1"/>
    <col min="4" max="4" width="24.7109375" customWidth="1"/>
    <col min="5" max="5" width="12.28515625" style="2" customWidth="1"/>
    <col min="6" max="6" width="15.28515625" customWidth="1"/>
    <col min="7" max="7" width="13.42578125" customWidth="1"/>
  </cols>
  <sheetData>
    <row r="2" spans="2:10" x14ac:dyDescent="0.25">
      <c r="D2" s="4" t="s">
        <v>3</v>
      </c>
    </row>
    <row r="4" spans="2:10" s="1" customFormat="1" x14ac:dyDescent="0.25">
      <c r="C4" s="1" t="s">
        <v>0</v>
      </c>
      <c r="D4" s="1" t="s">
        <v>2</v>
      </c>
      <c r="E4" s="3"/>
    </row>
    <row r="6" spans="2:10" x14ac:dyDescent="0.25">
      <c r="C6" s="1" t="s">
        <v>1</v>
      </c>
      <c r="D6" s="1" t="s">
        <v>22</v>
      </c>
    </row>
    <row r="8" spans="2:10" s="7" customFormat="1" ht="38.25" customHeight="1" x14ac:dyDescent="0.25">
      <c r="B8" s="7" t="s">
        <v>26</v>
      </c>
      <c r="C8" s="7" t="s">
        <v>24</v>
      </c>
      <c r="D8" s="7" t="s">
        <v>4</v>
      </c>
      <c r="E8" s="7" t="s">
        <v>18</v>
      </c>
      <c r="F8" s="7" t="s">
        <v>31</v>
      </c>
      <c r="G8" s="7" t="s">
        <v>32</v>
      </c>
    </row>
    <row r="9" spans="2:10" x14ac:dyDescent="0.25">
      <c r="B9" s="8" t="s">
        <v>27</v>
      </c>
      <c r="C9" s="8">
        <v>5</v>
      </c>
      <c r="D9" t="s">
        <v>25</v>
      </c>
      <c r="E9" s="2">
        <v>2</v>
      </c>
      <c r="F9" s="8">
        <v>4</v>
      </c>
      <c r="G9" s="8">
        <f>F9*C9</f>
        <v>20</v>
      </c>
      <c r="J9" s="2"/>
    </row>
    <row r="10" spans="2:10" x14ac:dyDescent="0.25">
      <c r="B10" s="8"/>
      <c r="C10" s="8"/>
      <c r="D10" t="s">
        <v>7</v>
      </c>
      <c r="E10" s="2">
        <v>21</v>
      </c>
      <c r="F10" s="8"/>
      <c r="G10" s="8"/>
      <c r="J10" s="2"/>
    </row>
    <row r="11" spans="2:10" x14ac:dyDescent="0.25">
      <c r="B11" s="8"/>
      <c r="C11" s="8"/>
      <c r="D11" t="s">
        <v>16</v>
      </c>
      <c r="E11" s="2">
        <v>12</v>
      </c>
      <c r="F11" s="8"/>
      <c r="G11" s="8"/>
      <c r="J11" s="2"/>
    </row>
    <row r="12" spans="2:10" x14ac:dyDescent="0.25">
      <c r="B12" s="8"/>
      <c r="C12" s="8"/>
      <c r="D12" t="s">
        <v>8</v>
      </c>
      <c r="E12" s="2">
        <v>21</v>
      </c>
      <c r="F12" s="8"/>
      <c r="G12" s="8"/>
      <c r="J12" s="2"/>
    </row>
    <row r="13" spans="2:10" x14ac:dyDescent="0.25">
      <c r="B13" s="8" t="s">
        <v>28</v>
      </c>
      <c r="C13" s="8">
        <v>5</v>
      </c>
      <c r="D13" t="s">
        <v>10</v>
      </c>
      <c r="E13" s="2">
        <v>23</v>
      </c>
      <c r="F13" s="8">
        <v>7</v>
      </c>
      <c r="G13" s="8">
        <f>F13*C13</f>
        <v>35</v>
      </c>
      <c r="J13" s="2"/>
    </row>
    <row r="14" spans="2:10" x14ac:dyDescent="0.25">
      <c r="B14" s="8"/>
      <c r="C14" s="8"/>
      <c r="D14" t="s">
        <v>11</v>
      </c>
      <c r="E14" s="2">
        <v>7</v>
      </c>
      <c r="F14" s="8"/>
      <c r="G14" s="8"/>
      <c r="J14" s="2"/>
    </row>
    <row r="15" spans="2:10" x14ac:dyDescent="0.25">
      <c r="B15" s="8"/>
      <c r="C15" s="8"/>
      <c r="D15" t="s">
        <v>12</v>
      </c>
      <c r="E15" s="2">
        <v>12</v>
      </c>
      <c r="F15" s="8"/>
      <c r="G15" s="8"/>
      <c r="J15" s="2"/>
    </row>
    <row r="16" spans="2:10" x14ac:dyDescent="0.25">
      <c r="B16" s="8"/>
      <c r="C16" s="8"/>
      <c r="D16" t="s">
        <v>13</v>
      </c>
      <c r="E16" s="2">
        <v>3</v>
      </c>
      <c r="F16" s="8"/>
      <c r="G16" s="8"/>
      <c r="J16" s="2"/>
    </row>
    <row r="17" spans="2:10" x14ac:dyDescent="0.25">
      <c r="B17" s="8"/>
      <c r="C17" s="8"/>
      <c r="D17" t="s">
        <v>14</v>
      </c>
      <c r="E17" s="2">
        <v>1</v>
      </c>
      <c r="F17" s="8"/>
      <c r="G17" s="8"/>
      <c r="J17" s="2"/>
    </row>
    <row r="18" spans="2:10" x14ac:dyDescent="0.25">
      <c r="B18" s="8"/>
      <c r="C18" s="8"/>
      <c r="D18" t="s">
        <v>6</v>
      </c>
      <c r="E18" s="2">
        <v>3</v>
      </c>
      <c r="F18" s="8"/>
      <c r="G18" s="8"/>
      <c r="J18" s="2"/>
    </row>
    <row r="19" spans="2:10" x14ac:dyDescent="0.25">
      <c r="B19" s="8"/>
      <c r="C19" s="8"/>
      <c r="D19" t="s">
        <v>17</v>
      </c>
      <c r="E19" s="2">
        <v>2</v>
      </c>
      <c r="F19" s="8"/>
      <c r="G19" s="8"/>
      <c r="J19" s="2"/>
    </row>
    <row r="20" spans="2:10" x14ac:dyDescent="0.25">
      <c r="B20" t="s">
        <v>29</v>
      </c>
      <c r="C20" s="2">
        <v>3</v>
      </c>
      <c r="D20" t="s">
        <v>9</v>
      </c>
      <c r="E20" s="2">
        <v>1</v>
      </c>
      <c r="F20" s="2">
        <v>1</v>
      </c>
      <c r="G20" s="2">
        <f>F20*C20</f>
        <v>3</v>
      </c>
      <c r="J20" s="2"/>
    </row>
    <row r="21" spans="2:10" x14ac:dyDescent="0.25">
      <c r="B21" t="s">
        <v>30</v>
      </c>
      <c r="C21" s="8">
        <v>2</v>
      </c>
      <c r="D21" t="s">
        <v>5</v>
      </c>
      <c r="E21" s="2">
        <v>2</v>
      </c>
      <c r="F21" s="8">
        <v>2</v>
      </c>
      <c r="G21" s="8">
        <f>F21*C21</f>
        <v>4</v>
      </c>
      <c r="J21" s="2"/>
    </row>
    <row r="22" spans="2:10" x14ac:dyDescent="0.25">
      <c r="C22" s="8"/>
      <c r="D22" t="s">
        <v>15</v>
      </c>
      <c r="E22" s="2">
        <v>1</v>
      </c>
      <c r="F22" s="8"/>
      <c r="G22" s="8"/>
      <c r="J22" s="2"/>
    </row>
    <row r="23" spans="2:10" x14ac:dyDescent="0.25">
      <c r="D23" s="1" t="s">
        <v>33</v>
      </c>
      <c r="E23" s="3">
        <f ca="1">SUM(E9:E23)</f>
        <v>111</v>
      </c>
      <c r="F23" s="3">
        <f>F9+F13+F20+F21</f>
        <v>14</v>
      </c>
      <c r="G23" s="3">
        <f>G9+G13+G20+G21</f>
        <v>62</v>
      </c>
    </row>
    <row r="25" spans="2:10" x14ac:dyDescent="0.25">
      <c r="D25" s="1" t="s">
        <v>19</v>
      </c>
      <c r="E25" s="2">
        <f>G23</f>
        <v>62</v>
      </c>
    </row>
    <row r="26" spans="2:10" x14ac:dyDescent="0.25">
      <c r="D26" s="1" t="s">
        <v>20</v>
      </c>
      <c r="E26" s="2">
        <f>F23</f>
        <v>14</v>
      </c>
    </row>
    <row r="27" spans="2:10" x14ac:dyDescent="0.25">
      <c r="D27" s="1"/>
    </row>
    <row r="28" spans="2:10" x14ac:dyDescent="0.25">
      <c r="D28" s="5" t="s">
        <v>21</v>
      </c>
      <c r="E28" s="6">
        <f>G23/F23</f>
        <v>4.4285714285714288</v>
      </c>
    </row>
    <row r="30" spans="2:10" x14ac:dyDescent="0.25">
      <c r="C30" t="s">
        <v>23</v>
      </c>
    </row>
  </sheetData>
  <mergeCells count="11">
    <mergeCell ref="C21:C22"/>
    <mergeCell ref="F21:F22"/>
    <mergeCell ref="G21:G22"/>
    <mergeCell ref="B13:B19"/>
    <mergeCell ref="B9:B12"/>
    <mergeCell ref="C9:C12"/>
    <mergeCell ref="F9:F12"/>
    <mergeCell ref="G9:G12"/>
    <mergeCell ref="C13:C19"/>
    <mergeCell ref="F13:F19"/>
    <mergeCell ref="G13:G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2023-06-09T07:37:29Z</dcterms:modified>
</cp:coreProperties>
</file>